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by_\Desktop\Småland\Hela Småland\Handlingar 2019\"/>
    </mc:Choice>
  </mc:AlternateContent>
  <xr:revisionPtr revIDLastSave="0" documentId="8_{6180E12C-9BF6-4864-8BEB-9FC03905003F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0" i="1" l="1"/>
  <c r="E38" i="1" l="1"/>
  <c r="E20" i="1"/>
  <c r="K47" i="1"/>
  <c r="L38" i="1"/>
  <c r="L20" i="1"/>
  <c r="L40" i="1" l="1"/>
</calcChain>
</file>

<file path=xl/sharedStrings.xml><?xml version="1.0" encoding="utf-8"?>
<sst xmlns="http://schemas.openxmlformats.org/spreadsheetml/2006/main" count="52" uniqueCount="38">
  <si>
    <t>Smålands Schackförbund</t>
  </si>
  <si>
    <r>
      <t>I</t>
    </r>
    <r>
      <rPr>
        <b/>
        <sz val="12"/>
        <color theme="1"/>
        <rFont val="Calibri"/>
        <family val="2"/>
        <scheme val="minor"/>
      </rPr>
      <t xml:space="preserve">ngående behållning </t>
    </r>
  </si>
  <si>
    <t>Penningmedel och dylikt,</t>
  </si>
  <si>
    <t>Intäkter enligt budget</t>
  </si>
  <si>
    <t>Medlemsavgifter</t>
  </si>
  <si>
    <t>Bidrag från länstyrelserna</t>
  </si>
  <si>
    <t>i Jönköping och Kalmar län</t>
  </si>
  <si>
    <t>Ungdomsschack / S4an</t>
  </si>
  <si>
    <t>Tävlingar</t>
  </si>
  <si>
    <t>Bankränta</t>
  </si>
  <si>
    <t>Bidrag från länsstyrelserna</t>
  </si>
  <si>
    <t>Ungdomsschack</t>
  </si>
  <si>
    <t>Summa intäkter enligt budget</t>
  </si>
  <si>
    <t>Kostnader enligt budget</t>
  </si>
  <si>
    <t>Kongresser SmSF och SSF</t>
  </si>
  <si>
    <t>Regionkonsulent</t>
  </si>
  <si>
    <t>Stimulansbidrag / S4an</t>
  </si>
  <si>
    <t>Stipendium</t>
  </si>
  <si>
    <t>Styrelsen</t>
  </si>
  <si>
    <t>Övrigt</t>
  </si>
  <si>
    <t>Summa kostnader enligt budget</t>
  </si>
  <si>
    <t>Avgift plusgiro</t>
  </si>
  <si>
    <t>Administrationskostnader</t>
  </si>
  <si>
    <t>Hemsida</t>
  </si>
  <si>
    <t>Summa totalt</t>
  </si>
  <si>
    <t>Övrigt =</t>
  </si>
  <si>
    <t>Tävlingsstöd och</t>
  </si>
  <si>
    <t xml:space="preserve">tävlingspriser </t>
  </si>
  <si>
    <t>Budgeterad behållning 2018-12-31</t>
  </si>
  <si>
    <t>Jörgen Karlsson</t>
  </si>
  <si>
    <t>Kassör i SmSF</t>
  </si>
  <si>
    <t>Budgetplan för 2018 samt redovisning av utfallet 2018-12-31</t>
  </si>
  <si>
    <t xml:space="preserve">Intäkter </t>
  </si>
  <si>
    <t>Kostnader 2018</t>
  </si>
  <si>
    <t xml:space="preserve">Summa intäkter </t>
  </si>
  <si>
    <t xml:space="preserve">Summa kostnader </t>
  </si>
  <si>
    <t>Verklig behållning 2018-12-31</t>
  </si>
  <si>
    <t>Västervik 2019-01-01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</si>
</sst>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&quot;;[Red]\-#,##0\ &quot;kr&quot;"/>
    <numFmt numFmtId="164" formatCode="#,##0\ &quot;kr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6" fontId="0" fillId="0" borderId="0" xfId="0" applyNumberForma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6" fontId="0" fillId="0" borderId="0" xfId="0" applyNumberFormat="1"/>
    <xf numFmtId="0" fontId="1" fillId="0" borderId="0" xfId="0" applyFont="1" applyAlignment="1">
      <alignment horizontal="right"/>
    </xf>
    <xf numFmtId="0" fontId="7" fillId="0" borderId="0" xfId="0" applyFont="1"/>
    <xf numFmtId="6" fontId="1" fillId="0" borderId="0" xfId="0" applyNumberFormat="1" applyFont="1"/>
    <xf numFmtId="6" fontId="1" fillId="0" borderId="0" xfId="0" applyNumberFormat="1" applyFont="1" applyAlignment="1">
      <alignment horizontal="right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workbookViewId="0">
      <selection activeCell="H1" sqref="H1"/>
    </sheetView>
  </sheetViews>
  <sheetFormatPr defaultRowHeight="14.4" x14ac:dyDescent="0.3"/>
  <cols>
    <col min="4" max="5" width="9.5546875" bestFit="1" customWidth="1"/>
    <col min="7" max="7" width="1.33203125" customWidth="1"/>
    <col min="11" max="11" width="9.5546875" bestFit="1" customWidth="1"/>
    <col min="12" max="12" width="12.88671875" customWidth="1"/>
  </cols>
  <sheetData>
    <row r="1" spans="1:12" ht="18" x14ac:dyDescent="0.35">
      <c r="A1" s="1" t="s">
        <v>0</v>
      </c>
    </row>
    <row r="2" spans="1:12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3">
      <c r="A3" t="s">
        <v>31</v>
      </c>
    </row>
    <row r="4" spans="1:12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.6" x14ac:dyDescent="0.3">
      <c r="A5" t="s">
        <v>1</v>
      </c>
    </row>
    <row r="6" spans="1:12" x14ac:dyDescent="0.3">
      <c r="A6" s="2" t="s">
        <v>2</v>
      </c>
      <c r="B6" s="2"/>
      <c r="C6" s="2"/>
      <c r="E6" s="13">
        <v>228412</v>
      </c>
      <c r="L6" s="13">
        <v>228412</v>
      </c>
    </row>
    <row r="7" spans="1:12" s="7" customFormat="1" ht="4.2" x14ac:dyDescent="0.15">
      <c r="A7" s="12"/>
      <c r="B7" s="12"/>
      <c r="E7" s="12"/>
      <c r="K7" s="12"/>
      <c r="L7" s="12"/>
    </row>
    <row r="11" spans="1:12" s="7" customFormat="1" ht="4.2" x14ac:dyDescent="0.15"/>
    <row r="12" spans="1:12" ht="15.6" x14ac:dyDescent="0.3">
      <c r="A12" s="3" t="s">
        <v>3</v>
      </c>
      <c r="H12" s="3" t="s">
        <v>32</v>
      </c>
    </row>
    <row r="13" spans="1:12" x14ac:dyDescent="0.3">
      <c r="A13" t="s">
        <v>4</v>
      </c>
      <c r="D13" s="5">
        <v>60000</v>
      </c>
      <c r="H13" t="s">
        <v>4</v>
      </c>
      <c r="K13" s="5">
        <v>66850</v>
      </c>
    </row>
    <row r="14" spans="1:12" x14ac:dyDescent="0.3">
      <c r="A14" t="s">
        <v>5</v>
      </c>
      <c r="D14" s="4"/>
      <c r="H14" t="s">
        <v>10</v>
      </c>
      <c r="K14" s="5"/>
    </row>
    <row r="15" spans="1:12" x14ac:dyDescent="0.3">
      <c r="A15" t="s">
        <v>6</v>
      </c>
      <c r="D15" s="5">
        <v>332000</v>
      </c>
      <c r="H15" t="s">
        <v>6</v>
      </c>
      <c r="K15" s="5">
        <v>398545</v>
      </c>
    </row>
    <row r="16" spans="1:12" x14ac:dyDescent="0.3">
      <c r="A16" t="s">
        <v>7</v>
      </c>
      <c r="D16" s="5">
        <v>40000</v>
      </c>
      <c r="H16" t="s">
        <v>11</v>
      </c>
      <c r="K16" s="5">
        <v>52207</v>
      </c>
    </row>
    <row r="17" spans="1:12" x14ac:dyDescent="0.3">
      <c r="A17" t="s">
        <v>8</v>
      </c>
      <c r="D17" s="5">
        <v>0</v>
      </c>
      <c r="K17" s="4"/>
    </row>
    <row r="18" spans="1:12" x14ac:dyDescent="0.3">
      <c r="A18" t="s">
        <v>9</v>
      </c>
      <c r="D18" s="5">
        <v>0</v>
      </c>
      <c r="K18" s="5"/>
    </row>
    <row r="19" spans="1:12" x14ac:dyDescent="0.3">
      <c r="D19" s="4"/>
      <c r="K19" s="4"/>
    </row>
    <row r="20" spans="1:12" x14ac:dyDescent="0.3">
      <c r="A20" s="2" t="s">
        <v>12</v>
      </c>
      <c r="E20" s="13">
        <f>SUM(D13:D18)</f>
        <v>432000</v>
      </c>
      <c r="H20" s="2" t="s">
        <v>34</v>
      </c>
      <c r="I20" s="2"/>
      <c r="J20" s="2"/>
      <c r="K20" s="2"/>
      <c r="L20" s="13">
        <f>SUM(K13,K15,K16)</f>
        <v>517602</v>
      </c>
    </row>
    <row r="21" spans="1:12" x14ac:dyDescent="0.3">
      <c r="D21" s="5"/>
      <c r="K21" s="5"/>
    </row>
    <row r="22" spans="1:12" x14ac:dyDescent="0.3">
      <c r="K22" s="10"/>
    </row>
    <row r="23" spans="1:12" x14ac:dyDescent="0.3">
      <c r="A23" s="2"/>
      <c r="E23" s="2"/>
      <c r="H23" s="2"/>
      <c r="I23" s="2"/>
      <c r="J23" s="2"/>
      <c r="K23" s="2"/>
      <c r="L23" s="2"/>
    </row>
    <row r="24" spans="1:12" x14ac:dyDescent="0.3">
      <c r="A24" s="2"/>
      <c r="E24" s="2"/>
      <c r="H24" s="2"/>
      <c r="I24" s="2"/>
      <c r="J24" s="2"/>
      <c r="K24" s="2"/>
      <c r="L24" s="2"/>
    </row>
    <row r="26" spans="1:12" ht="15.6" x14ac:dyDescent="0.3">
      <c r="A26" s="3" t="s">
        <v>13</v>
      </c>
      <c r="H26" s="3" t="s">
        <v>33</v>
      </c>
    </row>
    <row r="27" spans="1:12" x14ac:dyDescent="0.3">
      <c r="A27" t="s">
        <v>4</v>
      </c>
      <c r="D27" s="5">
        <v>60000</v>
      </c>
      <c r="H27" t="s">
        <v>4</v>
      </c>
      <c r="K27" s="5">
        <v>66850</v>
      </c>
    </row>
    <row r="28" spans="1:12" x14ac:dyDescent="0.3">
      <c r="A28" t="s">
        <v>14</v>
      </c>
      <c r="D28" s="5">
        <v>12000</v>
      </c>
      <c r="H28" t="s">
        <v>14</v>
      </c>
      <c r="K28" s="5">
        <v>10300</v>
      </c>
    </row>
    <row r="29" spans="1:12" x14ac:dyDescent="0.3">
      <c r="A29" t="s">
        <v>15</v>
      </c>
      <c r="D29" s="5">
        <v>320000</v>
      </c>
      <c r="H29" t="s">
        <v>15</v>
      </c>
      <c r="K29" s="5">
        <v>320000</v>
      </c>
    </row>
    <row r="30" spans="1:12" x14ac:dyDescent="0.3">
      <c r="A30" t="s">
        <v>7</v>
      </c>
      <c r="D30" s="5">
        <v>50000</v>
      </c>
      <c r="H30" t="s">
        <v>7</v>
      </c>
      <c r="K30" s="5">
        <f>95169+859</f>
        <v>96028</v>
      </c>
    </row>
    <row r="31" spans="1:12" x14ac:dyDescent="0.3">
      <c r="A31" t="s">
        <v>16</v>
      </c>
      <c r="D31" s="5">
        <v>56000</v>
      </c>
      <c r="H31" t="s">
        <v>16</v>
      </c>
      <c r="K31" s="5">
        <v>52200</v>
      </c>
    </row>
    <row r="32" spans="1:12" x14ac:dyDescent="0.3">
      <c r="A32" t="s">
        <v>26</v>
      </c>
      <c r="D32" s="4"/>
      <c r="H32" t="s">
        <v>26</v>
      </c>
      <c r="K32" s="5">
        <v>0</v>
      </c>
    </row>
    <row r="33" spans="1:12" x14ac:dyDescent="0.3">
      <c r="A33" t="s">
        <v>27</v>
      </c>
      <c r="D33" s="5">
        <v>9000</v>
      </c>
      <c r="H33" t="s">
        <v>27</v>
      </c>
      <c r="K33" s="5">
        <v>6168</v>
      </c>
    </row>
    <row r="34" spans="1:12" x14ac:dyDescent="0.3">
      <c r="A34" t="s">
        <v>17</v>
      </c>
      <c r="D34" s="5">
        <v>1000</v>
      </c>
      <c r="H34" t="s">
        <v>17</v>
      </c>
      <c r="K34" s="5">
        <v>0</v>
      </c>
    </row>
    <row r="35" spans="1:12" x14ac:dyDescent="0.3">
      <c r="A35" t="s">
        <v>18</v>
      </c>
      <c r="D35" s="5">
        <v>5000</v>
      </c>
      <c r="H35" t="s">
        <v>18</v>
      </c>
      <c r="K35" s="5">
        <v>1272</v>
      </c>
    </row>
    <row r="36" spans="1:12" x14ac:dyDescent="0.3">
      <c r="A36" t="s">
        <v>19</v>
      </c>
      <c r="D36" s="5">
        <v>6000</v>
      </c>
      <c r="H36" t="s">
        <v>19</v>
      </c>
      <c r="K36" s="5">
        <v>11931</v>
      </c>
    </row>
    <row r="38" spans="1:12" x14ac:dyDescent="0.3">
      <c r="A38" s="2" t="s">
        <v>20</v>
      </c>
      <c r="B38" s="2"/>
      <c r="C38" s="2"/>
      <c r="E38" s="13">
        <f>SUM(D27:D36)</f>
        <v>519000</v>
      </c>
      <c r="H38" s="2" t="s">
        <v>35</v>
      </c>
      <c r="I38" s="2"/>
      <c r="J38" s="2"/>
      <c r="L38" s="13">
        <f>SUM(K27,K28,K29,K30,K31,K32,K33,K34,K35,K36)</f>
        <v>564749</v>
      </c>
    </row>
    <row r="40" spans="1:12" x14ac:dyDescent="0.3">
      <c r="A40" s="2" t="s">
        <v>28</v>
      </c>
      <c r="B40" s="2"/>
      <c r="C40" s="2"/>
      <c r="D40" s="2"/>
      <c r="E40" s="13">
        <v>141412</v>
      </c>
      <c r="H40" s="2" t="s">
        <v>36</v>
      </c>
      <c r="I40" s="2"/>
      <c r="J40" s="2"/>
      <c r="K40" s="2"/>
      <c r="L40" s="15">
        <f>L6+L20-L38</f>
        <v>181265</v>
      </c>
    </row>
    <row r="41" spans="1:12" x14ac:dyDescent="0.3">
      <c r="E41" s="9"/>
    </row>
    <row r="42" spans="1:12" x14ac:dyDescent="0.3">
      <c r="H42" s="2" t="s">
        <v>25</v>
      </c>
      <c r="K42" s="5"/>
    </row>
    <row r="43" spans="1:12" x14ac:dyDescent="0.3">
      <c r="A43" s="2"/>
      <c r="B43" s="2"/>
      <c r="C43" s="2"/>
      <c r="D43" s="2"/>
      <c r="H43" t="s">
        <v>21</v>
      </c>
      <c r="K43" s="5">
        <v>972</v>
      </c>
    </row>
    <row r="44" spans="1:12" x14ac:dyDescent="0.3">
      <c r="E44" s="2"/>
      <c r="H44" t="s">
        <v>22</v>
      </c>
      <c r="K44" s="5">
        <v>10509</v>
      </c>
      <c r="L44" s="2"/>
    </row>
    <row r="45" spans="1:12" x14ac:dyDescent="0.3">
      <c r="H45" t="s">
        <v>23</v>
      </c>
      <c r="K45" s="5">
        <v>450</v>
      </c>
    </row>
    <row r="46" spans="1:12" x14ac:dyDescent="0.3">
      <c r="H46" s="7"/>
      <c r="I46" s="7"/>
      <c r="J46" s="7"/>
      <c r="K46" s="8"/>
    </row>
    <row r="47" spans="1:12" x14ac:dyDescent="0.3">
      <c r="H47" s="2" t="s">
        <v>24</v>
      </c>
      <c r="K47" s="14">
        <f>SUM(K43:K45)</f>
        <v>11931</v>
      </c>
    </row>
    <row r="48" spans="1:12" x14ac:dyDescent="0.3">
      <c r="H48" s="2"/>
      <c r="K48" s="5"/>
    </row>
    <row r="49" spans="1:11" x14ac:dyDescent="0.3">
      <c r="K49" s="5"/>
    </row>
    <row r="50" spans="1:11" x14ac:dyDescent="0.3">
      <c r="K50" s="4"/>
    </row>
    <row r="51" spans="1:11" x14ac:dyDescent="0.3">
      <c r="A51" t="s">
        <v>37</v>
      </c>
      <c r="K51" s="5"/>
    </row>
    <row r="52" spans="1:11" s="7" customFormat="1" ht="4.2" x14ac:dyDescent="0.15">
      <c r="K52" s="8"/>
    </row>
    <row r="53" spans="1:11" x14ac:dyDescent="0.3">
      <c r="H53" s="2"/>
      <c r="K53" s="11"/>
    </row>
    <row r="56" spans="1:11" x14ac:dyDescent="0.3">
      <c r="A56" t="s">
        <v>29</v>
      </c>
    </row>
    <row r="57" spans="1:11" x14ac:dyDescent="0.3">
      <c r="A57" t="s">
        <v>30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 Fransson</dc:creator>
  <cp:lastModifiedBy>Mikael Lundström</cp:lastModifiedBy>
  <cp:lastPrinted>2019-02-06T18:00:17Z</cp:lastPrinted>
  <dcterms:created xsi:type="dcterms:W3CDTF">2016-10-24T09:19:25Z</dcterms:created>
  <dcterms:modified xsi:type="dcterms:W3CDTF">2019-03-13T14:22:58Z</dcterms:modified>
</cp:coreProperties>
</file>